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9 (Z5-NORTE)\1_DOC_EDAR\ALCOHUJATE\"/>
    </mc:Choice>
  </mc:AlternateContent>
  <xr:revisionPtr revIDLastSave="0" documentId="13_ncr:1_{80005776-0FD5-4005-AB0C-B7FAF74FB0D6}" xr6:coauthVersionLast="47" xr6:coauthVersionMax="47" xr10:uidLastSave="{00000000-0000-0000-0000-000000000000}"/>
  <bookViews>
    <workbookView xWindow="150" yWindow="105" windowWidth="16920" windowHeight="1540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<sst xmlns="http://schemas.openxmlformats.org/spreadsheetml/2006/main" count="215" uniqueCount="92">
  <si>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</si>
  <si>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</si>
  <si>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</si>
  <si>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</si>
  <si>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</si>
  <si>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</si>
  <si>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</si>
  <si>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</si>
  <si>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</si>
  <si>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</si>
  <si>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</si>
  <si>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</si>
  <si>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</si>
  <si>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</si>
  <si>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</si>
  <si>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</si>
  <si>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</si>
  <si>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</si>
  <si>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</si>
  <si>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</si>
  <si>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</si>
  <si>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</si>
  <si>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</si>
  <si>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</si>
  <si>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</si>
  <si>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</si>
  <si>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</si>
  <si>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</si>
  <si>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</si>
  <si>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</si>
  <si>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</si>
  <si>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</si>
  <si>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</si>
  <si>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</si>
  <si>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</si>
  <si>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</si>
  <si>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</si>
  <si>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</si>
  <si>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</si>
  <si>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</si>
  <si>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</si>
  <si>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</si>
  <si>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</si>
  <si>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</si>
  <si>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</si>
  <si>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</si>
  <si>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</si>
  <si>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</si>
  <si>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</si>
  <si>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</si>
  <si>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</si>
  <si>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</si>
  <si>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</si>
  <si>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</si>
  <si>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</si>
  <si>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</si>
  <si>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</si>
  <si>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</si>
  <si>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</si>
  <si>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</si>
  <si>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</si>
  <si>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</si>
  <si>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</si>
  <si>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</si>
  <si>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</si>
  <si>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</si>
  <si>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</si>
  <si>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</si>
  <si>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</si>
  <si>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</si>
  <si>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</si>
  <si>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</si>
  <si>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</si>
  <si>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</si>
  <si>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</si>
  <si>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10-05-21</t>
  </si>
  <si>
    <t>18-05-21</t>
  </si>
  <si>
    <t>26-05-21</t>
  </si>
  <si>
    <t>07-06-21</t>
  </si>
  <si>
    <t>14-06-21</t>
  </si>
  <si>
    <t>15-04-25</t>
  </si>
  <si>
    <t>22-04-25</t>
  </si>
  <si>
    <t>29-04-25</t>
  </si>
  <si>
    <t>13-05-25</t>
  </si>
  <si>
    <t>NO ENTRA AGUA</t>
  </si>
  <si>
    <t>2.0TD</t>
  </si>
  <si>
    <t>PLANTA QUE NO ENTRA CAUDAL EXCEPTO LLUVIAS MUY INTENSAS</t>
  </si>
  <si>
    <t>PLANTA DE MACROFITAS</t>
  </si>
  <si>
    <t>CUPS</t>
  </si>
  <si>
    <t>ES0022000008962654ER</t>
  </si>
  <si>
    <t>CONSUMO RED ENERGÍA ACTIVA
(kWh)</t>
  </si>
  <si>
    <t>* Datos estimados.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</si>
</sst>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  <font>
      <i/>
      <sz val="11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14" fontId="12" fillId="12" borderId="31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16" fontId="12" fillId="0" borderId="17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3" fontId="12" fillId="0" borderId="17" xfId="2" applyNumberFormat="1" applyFont="1" applyBorder="1" applyAlignment="1">
      <alignment horizontal="center" vertical="center"/>
    </xf>
    <xf numFmtId="4" fontId="12" fillId="0" borderId="17" xfId="2" applyNumberFormat="1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3" fontId="24" fillId="0" borderId="0" xfId="0" applyNumberFormat="1" applyFont="1" applyAlignment="1">
      <alignment horizontal="center" vertical="center"/>
    </xf>
    <xf numFmtId="0" fontId="24" fillId="0" borderId="0" xfId="0" applyFont="1"/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3" dataDxfId="81" headerRowBorderDxfId="82">
  <autoFilter ref="A2:C50" xr:uid="{00000000-0009-0000-0100-000001000000}"/>
  <tableColumns count="3">
    <tableColumn id="1" xr3:uid="{00000000-0010-0000-0100-000001000000}" name="Fecha" dataDxfId="80" dataCellStyle="Normal_RESUMEN DE FUNCIONAMIENTO EDAR"/>
    <tableColumn id="2" xr3:uid="{00000000-0010-0000-0100-000002000000}" name="Q Entrada_x000a_(m3/mes)" dataDxfId="79"/>
    <tableColumn id="3" xr3:uid="{00000000-0010-0000-0100-000003000000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4" totalsRowShown="0" headerRowDxfId="77" dataDxfId="75" headerRowBorderDxfId="76" tableBorderDxfId="74" dataCellStyle="Normal 3">
  <autoFilter ref="A2:L14" xr:uid="{00000000-0009-0000-0100-000003000000}"/>
  <sortState xmlns:xlrd2="http://schemas.microsoft.com/office/spreadsheetml/2017/richdata2" ref="A3:L14">
    <sortCondition ref="A3:A14"/>
  </sortState>
  <tableColumns count="12">
    <tableColumn id="1" xr3:uid="{00000000-0010-0000-0200-000001000000}" name="Fecha" dataDxfId="73" dataCellStyle="Normal 3"/>
    <tableColumn id="2" xr3:uid="{00000000-0010-0000-0200-000002000000}" name="Muestra" dataDxfId="72" dataCellStyle="Normal 3"/>
    <tableColumn id="3" xr3:uid="{00000000-0010-0000-0200-000003000000}" name="SST_x000a_(mg/l)" dataDxfId="71" dataCellStyle="Normal 3"/>
    <tableColumn id="4" xr3:uid="{00000000-0010-0000-0200-000004000000}" name="DBO5_x000a_(mg/l)" dataDxfId="70" dataCellStyle="Normal 3"/>
    <tableColumn id="5" xr3:uid="{00000000-0010-0000-0200-000005000000}" name="DQO_x000a_(mg/l)" dataDxfId="69" dataCellStyle="Normal 3"/>
    <tableColumn id="6" xr3:uid="{00000000-0010-0000-0200-000006000000}" name="Nt_x000a_(mg N/l)" dataDxfId="68" dataCellStyle="Normal 3"/>
    <tableColumn id="7" xr3:uid="{00000000-0010-0000-0200-000007000000}" name="NTK_x000a_(mg N/l)" dataDxfId="67" dataCellStyle="Normal 3"/>
    <tableColumn id="8" xr3:uid="{00000000-0010-0000-0200-000008000000}" name="N-NH4_x000a_(mg N/l)" dataDxfId="66" dataCellStyle="Normal 3"/>
    <tableColumn id="9" xr3:uid="{00000000-0010-0000-0200-000009000000}" name="N-NO3_x000a_(mg N/l)" dataDxfId="65" dataCellStyle="Normal 3"/>
    <tableColumn id="10" xr3:uid="{00000000-0010-0000-0200-00000A000000}" name="N-NO2_x000a_(mg N/l)" dataDxfId="64" dataCellStyle="Normal 3"/>
    <tableColumn id="11" xr3:uid="{00000000-0010-0000-0200-00000B000000}" name="Pt_x000a_(mg P/l)" dataDxfId="63" dataCellStyle="Normal 3"/>
    <tableColumn id="12" xr3:uid="{00000000-0010-0000-0200-00000C000000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1" dataDxfId="60" tableBorderDxfId="59">
  <autoFilter ref="A6:S42" xr:uid="{00000000-0009-0000-0100-000004000000}"/>
  <tableColumns count="19">
    <tableColumn id="1" xr3:uid="{00000000-0010-0000-0300-000001000000}" name="Fecha" dataDxfId="58" dataCellStyle="Normal_RESUMEN DE FUNCIONAMIENTO EDAR"/>
    <tableColumn id="2" xr3:uid="{00000000-0010-0000-0300-000002000000}" name="P1 (A)" dataDxfId="57"/>
    <tableColumn id="3" xr3:uid="{00000000-0010-0000-0300-000003000000}" name="P2 (A)" dataDxfId="56"/>
    <tableColumn id="4" xr3:uid="{00000000-0010-0000-0300-000004000000}" name="P3 (A)" dataDxfId="55"/>
    <tableColumn id="5" xr3:uid="{00000000-0010-0000-0300-000005000000}" name="P4 (A)" dataDxfId="54"/>
    <tableColumn id="6" xr3:uid="{00000000-0010-0000-0300-000006000000}" name="P5 (A)" dataDxfId="53"/>
    <tableColumn id="7" xr3:uid="{00000000-0010-0000-0300-000007000000}" name="P6 (A)" dataDxfId="52"/>
    <tableColumn id="8" xr3:uid="{00000000-0010-0000-0300-000008000000}" name="P1 (R)" dataDxfId="51"/>
    <tableColumn id="9" xr3:uid="{00000000-0010-0000-0300-000009000000}" name="P2 (R)" dataDxfId="50"/>
    <tableColumn id="10" xr3:uid="{00000000-0010-0000-0300-00000A000000}" name="P3 (R)" dataDxfId="49"/>
    <tableColumn id="11" xr3:uid="{00000000-0010-0000-0300-00000B000000}" name="P4 (R)" dataDxfId="48"/>
    <tableColumn id="12" xr3:uid="{00000000-0010-0000-0300-00000C000000}" name="P5 (R)" dataDxfId="47"/>
    <tableColumn id="13" xr3:uid="{00000000-0010-0000-0300-00000D000000}" name="P6 (R)" dataDxfId="46"/>
    <tableColumn id="23" xr3:uid="{00000000-0010-0000-0300-000017000000}" name="P1 (E)" dataDxfId="45"/>
    <tableColumn id="24" xr3:uid="{00000000-0010-0000-0300-000018000000}" name="P2 (E)" dataDxfId="44"/>
    <tableColumn id="25" xr3:uid="{00000000-0010-0000-0300-000019000000}" name="P3 (E)" dataDxfId="43"/>
    <tableColumn id="20" xr3:uid="{00000000-0010-0000-0300-000014000000}" name="P4 (E)" dataDxfId="42"/>
    <tableColumn id="21" xr3:uid="{00000000-0010-0000-0300-000015000000}" name="P5 (E)" dataDxfId="41"/>
    <tableColumn id="22" xr3:uid="{00000000-0010-0000-0300-000016000000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39" dataDxfId="38" tableBorderDxfId="37">
  <autoFilter ref="A3:G4" xr:uid="{00000000-0009-0000-0100-000005000000}"/>
  <tableColumns count="7">
    <tableColumn id="1" xr3:uid="{00000000-0010-0000-0400-000001000000}" name="Potencia Contratada" dataDxfId="36"/>
    <tableColumn id="2" xr3:uid="{00000000-0010-0000-0400-000002000000}" name="P1" dataDxfId="35"/>
    <tableColumn id="3" xr3:uid="{00000000-0010-0000-0400-000003000000}" name="P2" dataDxfId="34"/>
    <tableColumn id="4" xr3:uid="{00000000-0010-0000-0400-000004000000}" name="P3" dataDxfId="33"/>
    <tableColumn id="5" xr3:uid="{00000000-0010-0000-0400-000005000000}" name="P4" dataDxfId="32"/>
    <tableColumn id="6" xr3:uid="{00000000-0010-0000-0400-000006000000}" name="P5" dataDxfId="31"/>
    <tableColumn id="7" xr3:uid="{00000000-0010-0000-0400-000007000000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700-000001000000}" name="Fecha" dataDxfId="26" dataCellStyle="Normal_RESUMEN DE FUNCIONAMIENTO EDAR"/>
    <tableColumn id="2" xr3:uid="{00000000-0010-0000-0700-000002000000}" name="Coagulante_x000a_(kg/mes)" dataDxfId="25"/>
    <tableColumn id="3" xr3:uid="{00000000-0010-0000-0700-000003000000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800-000001000000}" name="Año" dataDxfId="19" dataCellStyle="Normal_RESUMEN DE FUNCIONAMIENTO EDAR"/>
    <tableColumn id="2" xr3:uid="{00000000-0010-0000-0800-000002000000}" name="190801" dataDxfId="18" dataCellStyle="Normal_RESUMEN DE FUNCIONAMIENTO EDAR"/>
    <tableColumn id="3" xr3:uid="{00000000-0010-0000-0800-000003000000}" name="190802" dataDxfId="17" dataCellStyle="Normal_RESUMEN DE FUNCIONAMIENTO EDAR"/>
    <tableColumn id="4" xr3:uid="{00000000-0010-0000-0800-000004000000}" name="190809" dataDxfId="16"/>
    <tableColumn id="5" xr3:uid="{00000000-0010-0000-0800-000005000000}" name="130205" dataDxfId="15"/>
    <tableColumn id="6" xr3:uid="{00000000-0010-0000-0800-000006000000}" name="150110" dataDxfId="14"/>
    <tableColumn id="7" xr3:uid="{00000000-0010-0000-0800-000007000000}" name="150202" dataDxfId="13"/>
    <tableColumn id="8" xr3:uid="{00000000-0010-0000-0800-000008000000}" name="160504" dataDxfId="12"/>
    <tableColumn id="9" xr3:uid="{00000000-0010-0000-0800-000009000000}" name="160506" dataDxfId="11"/>
    <tableColumn id="10" xr3:uid="{00000000-0010-0000-0800-00000A000000}" name="150102" dataDxfId="10"/>
    <tableColumn id="11" xr3:uid="{00000000-0010-0000-0800-00000B000000}" name="200139" dataDxfId="9"/>
    <tableColumn id="12" xr3:uid="{00000000-0010-0000-0800-00000C000000}" name="190805" dataDxfId="8"/>
    <tableColumn id="14" xr3:uid="{00000000-0010-0000-0800-00000E000000}" name="OBSERVACIONES" dataDxfId="7"/>
    <tableColumn id="15" xr3:uid="{00000000-0010-0000-0800-00000F000000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9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tabSelected="1" zoomScaleNormal="100"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F24" sqref="F24"/>
    </sheetView>
  </sheetViews>
  <sheetFormatPr baseColWidth="10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0" t="s">
        <v>3</v>
      </c>
      <c r="B1" s="131"/>
      <c r="C1" s="132"/>
    </row>
    <row r="2" spans="1:3" s="1" customFormat="1" ht="33" thickBot="1" x14ac:dyDescent="0.3">
      <c r="A2" s="29" t="s">
        <v>5</v>
      </c>
      <c r="B2" s="30" t="s">
        <v>21</v>
      </c>
      <c r="C2" s="31" t="s">
        <v>22</v>
      </c>
    </row>
    <row r="3" spans="1:3" x14ac:dyDescent="0.25">
      <c r="A3" s="110">
        <v>44562</v>
      </c>
      <c r="B3" s="111" t="s">
        <v>72</v>
      </c>
      <c r="C3" s="28">
        <v>5</v>
      </c>
    </row>
    <row r="4" spans="1:3" x14ac:dyDescent="0.25">
      <c r="A4" s="110">
        <v>44593</v>
      </c>
      <c r="B4" s="111" t="s">
        <v>72</v>
      </c>
      <c r="C4" s="28" t="s">
        <v>72</v>
      </c>
    </row>
    <row r="5" spans="1:3" x14ac:dyDescent="0.25">
      <c r="A5" s="110">
        <v>44621</v>
      </c>
      <c r="B5" s="111" t="s">
        <v>72</v>
      </c>
      <c r="C5" s="28" t="s">
        <v>72</v>
      </c>
    </row>
    <row r="6" spans="1:3" x14ac:dyDescent="0.25">
      <c r="A6" s="110">
        <v>44652</v>
      </c>
      <c r="B6" s="111" t="s">
        <v>72</v>
      </c>
      <c r="C6" s="28" t="s">
        <v>72</v>
      </c>
    </row>
    <row r="7" spans="1:3" x14ac:dyDescent="0.25">
      <c r="A7" s="110">
        <v>44682</v>
      </c>
      <c r="B7" s="111" t="s">
        <v>72</v>
      </c>
      <c r="C7" s="28" t="s">
        <v>72</v>
      </c>
    </row>
    <row r="8" spans="1:3" x14ac:dyDescent="0.25">
      <c r="A8" s="110">
        <v>44713</v>
      </c>
      <c r="B8" s="111" t="s">
        <v>72</v>
      </c>
      <c r="C8" s="28" t="s">
        <v>72</v>
      </c>
    </row>
    <row r="9" spans="1:3" x14ac:dyDescent="0.25">
      <c r="A9" s="110">
        <v>44743</v>
      </c>
      <c r="B9" s="111">
        <v>110</v>
      </c>
      <c r="C9" s="28" t="s">
        <v>72</v>
      </c>
    </row>
    <row r="10" spans="1:3" x14ac:dyDescent="0.25">
      <c r="A10" s="110">
        <v>44774</v>
      </c>
      <c r="B10" s="111">
        <v>70</v>
      </c>
      <c r="C10" s="28" t="s">
        <v>72</v>
      </c>
    </row>
    <row r="11" spans="1:3" x14ac:dyDescent="0.25">
      <c r="A11" s="110">
        <v>44805</v>
      </c>
      <c r="B11" s="111">
        <v>1</v>
      </c>
      <c r="C11" s="28" t="s">
        <v>72</v>
      </c>
    </row>
    <row r="12" spans="1:3" x14ac:dyDescent="0.25">
      <c r="A12" s="110">
        <v>44835</v>
      </c>
      <c r="B12" s="111">
        <v>1</v>
      </c>
      <c r="C12" s="28" t="s">
        <v>72</v>
      </c>
    </row>
    <row r="13" spans="1:3" x14ac:dyDescent="0.25">
      <c r="A13" s="110">
        <v>44866</v>
      </c>
      <c r="B13" s="111" t="s">
        <v>72</v>
      </c>
      <c r="C13" s="28" t="s">
        <v>72</v>
      </c>
    </row>
    <row r="14" spans="1:3" x14ac:dyDescent="0.25">
      <c r="A14" s="110">
        <v>44896</v>
      </c>
      <c r="B14" s="111" t="s">
        <v>72</v>
      </c>
      <c r="C14" s="28" t="s">
        <v>72</v>
      </c>
    </row>
    <row r="15" spans="1:3" x14ac:dyDescent="0.25">
      <c r="A15" s="110">
        <v>44927</v>
      </c>
      <c r="B15" s="111" t="s">
        <v>72</v>
      </c>
      <c r="C15" s="28" t="s">
        <v>72</v>
      </c>
    </row>
    <row r="16" spans="1:3" x14ac:dyDescent="0.25">
      <c r="A16" s="110">
        <v>44958</v>
      </c>
      <c r="B16" s="111" t="s">
        <v>72</v>
      </c>
      <c r="C16" s="28" t="s">
        <v>72</v>
      </c>
    </row>
    <row r="17" spans="1:3" x14ac:dyDescent="0.25">
      <c r="A17" s="110">
        <v>44986</v>
      </c>
      <c r="B17" s="111" t="s">
        <v>72</v>
      </c>
      <c r="C17" s="28" t="s">
        <v>72</v>
      </c>
    </row>
    <row r="18" spans="1:3" x14ac:dyDescent="0.25">
      <c r="A18" s="110">
        <v>45017</v>
      </c>
      <c r="B18" s="111" t="s">
        <v>72</v>
      </c>
      <c r="C18" s="28" t="s">
        <v>72</v>
      </c>
    </row>
    <row r="19" spans="1:3" x14ac:dyDescent="0.25">
      <c r="A19" s="110">
        <v>45047</v>
      </c>
      <c r="B19" s="111" t="s">
        <v>72</v>
      </c>
      <c r="C19" s="28" t="s">
        <v>72</v>
      </c>
    </row>
    <row r="20" spans="1:3" x14ac:dyDescent="0.25">
      <c r="A20" s="110">
        <v>45078</v>
      </c>
      <c r="B20" s="111" t="s">
        <v>72</v>
      </c>
      <c r="C20" s="28" t="s">
        <v>72</v>
      </c>
    </row>
    <row r="21" spans="1:3" x14ac:dyDescent="0.25">
      <c r="A21" s="110">
        <v>45108</v>
      </c>
      <c r="B21" s="111" t="s">
        <v>72</v>
      </c>
      <c r="C21" s="28" t="s">
        <v>72</v>
      </c>
    </row>
    <row r="22" spans="1:3" ht="17.25" customHeight="1" x14ac:dyDescent="0.25">
      <c r="A22" s="110">
        <v>45139</v>
      </c>
      <c r="B22" s="111" t="s">
        <v>72</v>
      </c>
      <c r="C22" s="28" t="s">
        <v>72</v>
      </c>
    </row>
    <row r="23" spans="1:3" x14ac:dyDescent="0.25">
      <c r="A23" s="110">
        <v>45170</v>
      </c>
      <c r="B23" s="111" t="s">
        <v>72</v>
      </c>
      <c r="C23" s="28" t="s">
        <v>72</v>
      </c>
    </row>
    <row r="24" spans="1:3" x14ac:dyDescent="0.25">
      <c r="A24" s="110">
        <v>45200</v>
      </c>
      <c r="B24" s="111" t="s">
        <v>72</v>
      </c>
      <c r="C24" s="28" t="s">
        <v>72</v>
      </c>
    </row>
    <row r="25" spans="1:3" x14ac:dyDescent="0.25">
      <c r="A25" s="110">
        <v>45231</v>
      </c>
      <c r="B25" s="111" t="s">
        <v>72</v>
      </c>
      <c r="C25" s="28" t="s">
        <v>72</v>
      </c>
    </row>
    <row r="26" spans="1:3" x14ac:dyDescent="0.25">
      <c r="A26" s="110">
        <v>45261</v>
      </c>
      <c r="B26" s="111" t="s">
        <v>72</v>
      </c>
      <c r="C26" s="28" t="s">
        <v>72</v>
      </c>
    </row>
    <row r="27" spans="1:3" x14ac:dyDescent="0.25">
      <c r="A27" s="110">
        <v>45292</v>
      </c>
      <c r="B27" s="111" t="s">
        <v>72</v>
      </c>
      <c r="C27" s="28" t="s">
        <v>72</v>
      </c>
    </row>
    <row r="28" spans="1:3" x14ac:dyDescent="0.25">
      <c r="A28" s="110">
        <v>45323</v>
      </c>
      <c r="B28" s="111" t="s">
        <v>72</v>
      </c>
      <c r="C28" s="28" t="s">
        <v>72</v>
      </c>
    </row>
    <row r="29" spans="1:3" x14ac:dyDescent="0.25">
      <c r="A29" s="110">
        <v>45352</v>
      </c>
      <c r="B29" s="111" t="s">
        <v>72</v>
      </c>
      <c r="C29" s="28" t="s">
        <v>72</v>
      </c>
    </row>
    <row r="30" spans="1:3" x14ac:dyDescent="0.25">
      <c r="A30" s="110">
        <v>45383</v>
      </c>
      <c r="B30" s="111" t="s">
        <v>72</v>
      </c>
      <c r="C30" s="28" t="s">
        <v>72</v>
      </c>
    </row>
    <row r="31" spans="1:3" x14ac:dyDescent="0.25">
      <c r="A31" s="110">
        <v>45413</v>
      </c>
      <c r="B31" s="111" t="s">
        <v>72</v>
      </c>
      <c r="C31" s="28" t="s">
        <v>72</v>
      </c>
    </row>
    <row r="32" spans="1:3" x14ac:dyDescent="0.25">
      <c r="A32" s="110">
        <v>45444</v>
      </c>
      <c r="B32" s="111" t="s">
        <v>72</v>
      </c>
      <c r="C32" s="28" t="s">
        <v>72</v>
      </c>
    </row>
    <row r="33" spans="1:3" x14ac:dyDescent="0.25">
      <c r="A33" s="110">
        <v>45474</v>
      </c>
      <c r="B33" s="111" t="s">
        <v>72</v>
      </c>
      <c r="C33" s="28" t="s">
        <v>72</v>
      </c>
    </row>
    <row r="34" spans="1:3" x14ac:dyDescent="0.25">
      <c r="A34" s="110">
        <v>45505</v>
      </c>
      <c r="B34" s="111" t="s">
        <v>72</v>
      </c>
      <c r="C34" s="28" t="s">
        <v>72</v>
      </c>
    </row>
    <row r="35" spans="1:3" x14ac:dyDescent="0.25">
      <c r="A35" s="110">
        <v>45536</v>
      </c>
      <c r="B35" s="111" t="s">
        <v>72</v>
      </c>
      <c r="C35" s="28" t="s">
        <v>72</v>
      </c>
    </row>
    <row r="36" spans="1:3" x14ac:dyDescent="0.25">
      <c r="A36" s="110">
        <v>45566</v>
      </c>
      <c r="B36" s="111" t="s">
        <v>72</v>
      </c>
      <c r="C36" s="28" t="s">
        <v>72</v>
      </c>
    </row>
    <row r="37" spans="1:3" x14ac:dyDescent="0.25">
      <c r="A37" s="110">
        <v>45597</v>
      </c>
      <c r="B37" s="111" t="s">
        <v>72</v>
      </c>
      <c r="C37" s="28" t="s">
        <v>72</v>
      </c>
    </row>
    <row r="38" spans="1:3" x14ac:dyDescent="0.25">
      <c r="A38" s="110">
        <v>45627</v>
      </c>
      <c r="B38" s="111" t="s">
        <v>72</v>
      </c>
      <c r="C38" s="28" t="s">
        <v>72</v>
      </c>
    </row>
    <row r="39" spans="1:3" x14ac:dyDescent="0.25">
      <c r="A39" s="110">
        <f>A38+31</f>
        <v>45658</v>
      </c>
      <c r="B39" s="111" t="s">
        <v>72</v>
      </c>
      <c r="C39" s="151">
        <v>238.66666666666666</v>
      </c>
    </row>
    <row r="40" spans="1:3" x14ac:dyDescent="0.25">
      <c r="A40" s="110">
        <f>A39+31</f>
        <v>45689</v>
      </c>
      <c r="B40" s="111" t="s">
        <v>72</v>
      </c>
      <c r="C40" s="151">
        <v>238.66666666666666</v>
      </c>
    </row>
    <row r="41" spans="1:3" x14ac:dyDescent="0.25">
      <c r="A41" s="110">
        <f>A40+28</f>
        <v>45717</v>
      </c>
      <c r="B41" s="111" t="s">
        <v>72</v>
      </c>
      <c r="C41" s="28">
        <v>210</v>
      </c>
    </row>
    <row r="42" spans="1:3" x14ac:dyDescent="0.25">
      <c r="A42" s="110">
        <f>A41+31</f>
        <v>45748</v>
      </c>
      <c r="B42" s="111" t="s">
        <v>72</v>
      </c>
      <c r="C42" s="28">
        <v>433</v>
      </c>
    </row>
    <row r="43" spans="1:3" x14ac:dyDescent="0.25">
      <c r="A43" s="110">
        <f>A42+31</f>
        <v>45779</v>
      </c>
      <c r="B43" s="111" t="s">
        <v>72</v>
      </c>
      <c r="C43" s="28">
        <v>73</v>
      </c>
    </row>
    <row r="44" spans="1:3" x14ac:dyDescent="0.25">
      <c r="A44" s="110">
        <f>A43+30</f>
        <v>45809</v>
      </c>
      <c r="B44" s="111" t="s">
        <v>72</v>
      </c>
      <c r="C44" s="151">
        <v>238.66666666666666</v>
      </c>
    </row>
    <row r="45" spans="1:3" x14ac:dyDescent="0.25">
      <c r="A45" s="110">
        <f t="shared" ref="A45:A50" si="0">A44+31</f>
        <v>45840</v>
      </c>
      <c r="B45" s="111" t="s">
        <v>72</v>
      </c>
      <c r="C45" s="151">
        <v>238.66666666666666</v>
      </c>
    </row>
    <row r="46" spans="1:3" x14ac:dyDescent="0.25">
      <c r="A46" s="110">
        <f t="shared" si="0"/>
        <v>45871</v>
      </c>
      <c r="B46" s="111" t="s">
        <v>72</v>
      </c>
      <c r="C46" s="151">
        <v>238.66666666666666</v>
      </c>
    </row>
    <row r="47" spans="1:3" x14ac:dyDescent="0.25">
      <c r="A47" s="110">
        <f>A46+30</f>
        <v>45901</v>
      </c>
      <c r="B47" s="111" t="s">
        <v>72</v>
      </c>
      <c r="C47" s="151">
        <v>238.66666666666666</v>
      </c>
    </row>
    <row r="48" spans="1:3" x14ac:dyDescent="0.25">
      <c r="A48" s="110">
        <f t="shared" si="0"/>
        <v>45932</v>
      </c>
      <c r="B48" s="111" t="s">
        <v>72</v>
      </c>
      <c r="C48" s="151">
        <v>238.66666666666666</v>
      </c>
    </row>
    <row r="49" spans="1:4" x14ac:dyDescent="0.25">
      <c r="A49" s="110">
        <f>A48+30</f>
        <v>45962</v>
      </c>
      <c r="B49" s="111" t="s">
        <v>72</v>
      </c>
      <c r="C49" s="151">
        <v>238.66666666666666</v>
      </c>
    </row>
    <row r="50" spans="1:4" x14ac:dyDescent="0.25">
      <c r="A50" s="110">
        <f t="shared" si="0"/>
        <v>45993</v>
      </c>
      <c r="B50" s="111" t="s">
        <v>72</v>
      </c>
      <c r="C50" s="151">
        <v>238.66666666666666</v>
      </c>
    </row>
    <row r="51" spans="1:4" x14ac:dyDescent="0.25">
      <c r="C51" s="28"/>
    </row>
    <row r="52" spans="1:4" x14ac:dyDescent="0.25">
      <c r="A52" s="152" t="s">
        <v>91</v>
      </c>
      <c r="C52" s="28"/>
    </row>
    <row r="53" spans="1:4" x14ac:dyDescent="0.25">
      <c r="A53" s="2"/>
      <c r="C53" s="28"/>
      <c r="D53" s="3"/>
    </row>
    <row r="54" spans="1:4" x14ac:dyDescent="0.25">
      <c r="A54" s="2"/>
      <c r="C54" s="28"/>
    </row>
    <row r="55" spans="1:4" x14ac:dyDescent="0.25">
      <c r="C55" s="28"/>
    </row>
    <row r="56" spans="1:4" x14ac:dyDescent="0.25">
      <c r="C56" s="28"/>
    </row>
    <row r="57" spans="1:4" x14ac:dyDescent="0.25">
      <c r="C57" s="28"/>
    </row>
    <row r="58" spans="1:4" x14ac:dyDescent="0.25">
      <c r="C58" s="28"/>
    </row>
    <row r="59" spans="1:4" x14ac:dyDescent="0.25">
      <c r="C59" s="28"/>
    </row>
    <row r="60" spans="1:4" x14ac:dyDescent="0.25">
      <c r="C60" s="28"/>
    </row>
    <row r="61" spans="1:4" x14ac:dyDescent="0.25">
      <c r="C61" s="28"/>
    </row>
    <row r="62" spans="1:4" x14ac:dyDescent="0.25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4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F15" sqref="F15"/>
    </sheetView>
  </sheetViews>
  <sheetFormatPr baseColWidth="10" defaultColWidth="14.42578125" defaultRowHeight="15" customHeight="1" x14ac:dyDescent="0.25"/>
  <cols>
    <col min="1" max="1" width="12.140625" style="97" customWidth="1"/>
    <col min="2" max="2" width="11.42578125" style="97" customWidth="1"/>
    <col min="3" max="8" width="10.7109375" style="97" customWidth="1"/>
    <col min="9" max="9" width="11.140625" style="97" customWidth="1"/>
    <col min="10" max="11" width="10.7109375" style="97" customWidth="1"/>
    <col min="12" max="12" width="16.28515625" style="97" customWidth="1"/>
    <col min="13" max="16384" width="14.42578125" style="97"/>
  </cols>
  <sheetData>
    <row r="1" spans="1:12" ht="19.5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3.75" thickBot="1" x14ac:dyDescent="0.3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25">
      <c r="A3" s="106" t="s">
        <v>75</v>
      </c>
      <c r="B3" s="112" t="s">
        <v>73</v>
      </c>
      <c r="C3" s="115">
        <v>10</v>
      </c>
      <c r="D3" s="115" t="s">
        <v>74</v>
      </c>
      <c r="E3" s="115">
        <v>35.299999999999997</v>
      </c>
      <c r="F3" s="116">
        <v>21.8</v>
      </c>
      <c r="G3" s="116"/>
      <c r="H3" s="116"/>
      <c r="I3" s="116"/>
      <c r="J3" s="116"/>
      <c r="K3" s="116">
        <v>0.98599999999999999</v>
      </c>
      <c r="L3" s="115"/>
    </row>
    <row r="4" spans="1:12" ht="18.75" customHeight="1" x14ac:dyDescent="0.25">
      <c r="A4" s="106" t="s">
        <v>76</v>
      </c>
      <c r="B4" s="113" t="s">
        <v>73</v>
      </c>
      <c r="C4" s="117">
        <v>6</v>
      </c>
      <c r="D4" s="117" t="s">
        <v>74</v>
      </c>
      <c r="E4" s="117">
        <v>84.2</v>
      </c>
      <c r="F4" s="118">
        <v>21.5</v>
      </c>
      <c r="G4" s="116"/>
      <c r="H4" s="116"/>
      <c r="I4" s="116"/>
      <c r="J4" s="116"/>
      <c r="K4" s="118" t="s">
        <v>74</v>
      </c>
      <c r="L4" s="117"/>
    </row>
    <row r="5" spans="1:12" ht="18.75" customHeight="1" x14ac:dyDescent="0.25">
      <c r="A5" s="106" t="s">
        <v>77</v>
      </c>
      <c r="B5" s="113" t="s">
        <v>73</v>
      </c>
      <c r="C5" s="117">
        <v>7</v>
      </c>
      <c r="D5" s="117" t="s">
        <v>74</v>
      </c>
      <c r="E5" s="117">
        <v>17.8</v>
      </c>
      <c r="F5" s="118">
        <v>23.3</v>
      </c>
      <c r="G5" s="118"/>
      <c r="H5" s="118"/>
      <c r="I5" s="118"/>
      <c r="J5" s="118"/>
      <c r="K5" s="118" t="s">
        <v>74</v>
      </c>
      <c r="L5" s="117"/>
    </row>
    <row r="6" spans="1:12" ht="18.75" customHeight="1" x14ac:dyDescent="0.25">
      <c r="A6" s="106" t="s">
        <v>78</v>
      </c>
      <c r="B6" s="113" t="s">
        <v>73</v>
      </c>
      <c r="C6" s="117">
        <v>16</v>
      </c>
      <c r="D6" s="117" t="s">
        <v>74</v>
      </c>
      <c r="E6" s="117">
        <v>36.299999999999997</v>
      </c>
      <c r="F6" s="118">
        <v>33.200000000000003</v>
      </c>
      <c r="G6" s="118"/>
      <c r="H6" s="118"/>
      <c r="I6" s="118"/>
      <c r="J6" s="118"/>
      <c r="K6" s="118" t="s">
        <v>74</v>
      </c>
      <c r="L6" s="117"/>
    </row>
    <row r="7" spans="1:12" ht="18.75" customHeight="1" x14ac:dyDescent="0.25">
      <c r="A7" s="106" t="s">
        <v>79</v>
      </c>
      <c r="B7" s="113" t="s">
        <v>73</v>
      </c>
      <c r="C7" s="117">
        <v>27.06</v>
      </c>
      <c r="D7" s="117" t="s">
        <v>74</v>
      </c>
      <c r="E7" s="117">
        <v>53.9</v>
      </c>
      <c r="F7" s="118">
        <v>30.3</v>
      </c>
      <c r="G7" s="118"/>
      <c r="H7" s="118"/>
      <c r="I7" s="118"/>
      <c r="J7" s="118"/>
      <c r="K7" s="118" t="s">
        <v>74</v>
      </c>
      <c r="L7" s="117"/>
    </row>
    <row r="8" spans="1:12" ht="18.75" customHeight="1" x14ac:dyDescent="0.25">
      <c r="A8" s="106" t="s">
        <v>80</v>
      </c>
      <c r="B8" s="113" t="s">
        <v>73</v>
      </c>
      <c r="C8" s="117">
        <v>39.9</v>
      </c>
      <c r="D8" s="117">
        <v>16.3</v>
      </c>
      <c r="E8" s="117">
        <v>32</v>
      </c>
      <c r="F8" s="118">
        <v>11</v>
      </c>
      <c r="G8" s="118" t="s">
        <v>74</v>
      </c>
      <c r="H8" s="118" t="s">
        <v>74</v>
      </c>
      <c r="I8" s="118" t="s">
        <v>74</v>
      </c>
      <c r="J8" s="118" t="s">
        <v>74</v>
      </c>
      <c r="K8" s="118">
        <v>1</v>
      </c>
      <c r="L8" s="117">
        <v>1810</v>
      </c>
    </row>
    <row r="9" spans="1:12" ht="18.75" customHeight="1" x14ac:dyDescent="0.25">
      <c r="A9" s="106" t="s">
        <v>81</v>
      </c>
      <c r="B9" s="113" t="s">
        <v>73</v>
      </c>
      <c r="C9" s="117">
        <v>33.6</v>
      </c>
      <c r="D9" s="117">
        <v>20.8</v>
      </c>
      <c r="E9" s="117">
        <v>41</v>
      </c>
      <c r="F9" s="118">
        <v>16</v>
      </c>
      <c r="G9" s="118" t="s">
        <v>74</v>
      </c>
      <c r="H9" s="118" t="s">
        <v>74</v>
      </c>
      <c r="I9" s="118" t="s">
        <v>74</v>
      </c>
      <c r="J9" s="118" t="s">
        <v>74</v>
      </c>
      <c r="K9" s="118">
        <v>3.1</v>
      </c>
      <c r="L9" s="117">
        <v>1884</v>
      </c>
    </row>
    <row r="10" spans="1:12" ht="18.75" customHeight="1" x14ac:dyDescent="0.25">
      <c r="A10" s="106" t="s">
        <v>81</v>
      </c>
      <c r="B10" s="113" t="s">
        <v>73</v>
      </c>
      <c r="C10" s="117">
        <v>2.4</v>
      </c>
      <c r="D10" s="117" t="s">
        <v>74</v>
      </c>
      <c r="E10" s="117">
        <v>20</v>
      </c>
      <c r="F10" s="118">
        <v>1.9</v>
      </c>
      <c r="G10" s="118" t="s">
        <v>74</v>
      </c>
      <c r="H10" s="118" t="s">
        <v>74</v>
      </c>
      <c r="I10" s="118" t="s">
        <v>74</v>
      </c>
      <c r="J10" s="118" t="s">
        <v>74</v>
      </c>
      <c r="K10" s="118">
        <v>0.3</v>
      </c>
      <c r="L10" s="117">
        <v>2980</v>
      </c>
    </row>
    <row r="11" spans="1:12" ht="18.75" customHeight="1" x14ac:dyDescent="0.25">
      <c r="A11" s="106" t="s">
        <v>82</v>
      </c>
      <c r="B11" s="113" t="s">
        <v>73</v>
      </c>
      <c r="C11" s="117">
        <v>36.799999999999997</v>
      </c>
      <c r="D11" s="117">
        <v>19.3</v>
      </c>
      <c r="E11" s="117">
        <v>38</v>
      </c>
      <c r="F11" s="118">
        <v>13</v>
      </c>
      <c r="G11" s="118" t="s">
        <v>74</v>
      </c>
      <c r="H11" s="118" t="s">
        <v>74</v>
      </c>
      <c r="I11" s="118" t="s">
        <v>74</v>
      </c>
      <c r="J11" s="118" t="s">
        <v>74</v>
      </c>
      <c r="K11" s="118">
        <v>2.4</v>
      </c>
      <c r="L11" s="117">
        <v>1855</v>
      </c>
    </row>
    <row r="12" spans="1:12" ht="18.75" customHeight="1" x14ac:dyDescent="0.25">
      <c r="A12" s="106" t="s">
        <v>83</v>
      </c>
      <c r="B12" s="113" t="s">
        <v>73</v>
      </c>
      <c r="C12" s="117">
        <v>42.5</v>
      </c>
      <c r="D12" s="117">
        <v>25.3</v>
      </c>
      <c r="E12" s="117">
        <v>50</v>
      </c>
      <c r="F12" s="118">
        <v>9</v>
      </c>
      <c r="G12" s="118" t="s">
        <v>74</v>
      </c>
      <c r="H12" s="118" t="s">
        <v>74</v>
      </c>
      <c r="I12" s="118" t="s">
        <v>74</v>
      </c>
      <c r="J12" s="118" t="s">
        <v>74</v>
      </c>
      <c r="K12" s="118">
        <v>2.5</v>
      </c>
      <c r="L12" s="117">
        <v>2340</v>
      </c>
    </row>
    <row r="13" spans="1:12" ht="18.75" customHeight="1" x14ac:dyDescent="0.25">
      <c r="A13" s="106"/>
      <c r="B13" s="113"/>
      <c r="C13" s="117"/>
      <c r="D13" s="117"/>
      <c r="E13" s="117"/>
      <c r="F13" s="118"/>
      <c r="G13" s="118"/>
      <c r="H13" s="118"/>
      <c r="I13" s="118"/>
      <c r="J13" s="118"/>
      <c r="K13" s="118"/>
      <c r="L13" s="117"/>
    </row>
    <row r="14" spans="1:12" ht="18.75" customHeight="1" x14ac:dyDescent="0.25">
      <c r="A14" s="107"/>
      <c r="B14" s="114"/>
      <c r="C14" s="119"/>
      <c r="D14" s="119"/>
      <c r="E14" s="119"/>
      <c r="F14" s="120"/>
      <c r="G14" s="120"/>
      <c r="H14" s="120"/>
      <c r="I14" s="120"/>
      <c r="J14" s="120"/>
      <c r="K14" s="120"/>
      <c r="L14" s="119"/>
    </row>
    <row r="17" spans="1:12" s="109" customFormat="1" ht="17.25" customHeight="1" x14ac:dyDescent="0.25">
      <c r="A17" s="108" t="s">
        <v>1</v>
      </c>
    </row>
    <row r="18" spans="1:12" s="109" customFormat="1" ht="17.25" customHeight="1" x14ac:dyDescent="0.25">
      <c r="A18" s="108" t="s">
        <v>2</v>
      </c>
    </row>
    <row r="19" spans="1:12" ht="24.75" customHeight="1" x14ac:dyDescent="0.25"/>
    <row r="21" spans="1:12" ht="15" customHeight="1" x14ac:dyDescent="0.25">
      <c r="A21" s="123"/>
      <c r="B21" s="124"/>
      <c r="C21" s="125"/>
      <c r="D21" s="125"/>
      <c r="E21" s="125"/>
      <c r="F21" s="125"/>
      <c r="G21" s="125"/>
      <c r="H21" s="125"/>
      <c r="I21" s="125"/>
      <c r="J21" s="125"/>
      <c r="K21" s="125"/>
      <c r="L21" s="125"/>
    </row>
    <row r="22" spans="1:12" ht="15" customHeight="1" x14ac:dyDescent="0.25">
      <c r="A22" s="126"/>
      <c r="B22" s="124"/>
      <c r="C22" s="125"/>
      <c r="D22" s="125"/>
      <c r="E22" s="125"/>
      <c r="F22" s="125"/>
      <c r="G22" s="125"/>
      <c r="H22" s="125"/>
      <c r="I22" s="125"/>
      <c r="J22" s="125"/>
      <c r="K22" s="125"/>
      <c r="L22" s="125"/>
    </row>
    <row r="23" spans="1:12" ht="15" customHeight="1" x14ac:dyDescent="0.25">
      <c r="A23" s="127"/>
      <c r="B23" s="128"/>
      <c r="C23" s="125"/>
      <c r="D23" s="125"/>
      <c r="E23" s="125"/>
      <c r="F23" s="125"/>
      <c r="G23" s="125"/>
      <c r="H23" s="125"/>
      <c r="I23" s="125"/>
      <c r="J23" s="125"/>
      <c r="K23" s="125"/>
      <c r="L23" s="125"/>
    </row>
    <row r="24" spans="1:12" ht="15" customHeight="1" x14ac:dyDescent="0.25">
      <c r="A24" s="127"/>
      <c r="B24"/>
      <c r="C24" s="129"/>
      <c r="D24" s="129"/>
      <c r="E24" s="129"/>
      <c r="F24" s="129"/>
      <c r="G24" s="129"/>
      <c r="H24" s="129"/>
      <c r="I24" s="129"/>
      <c r="J24" s="129"/>
      <c r="K24" s="129"/>
      <c r="L24" s="129"/>
    </row>
  </sheetData>
  <mergeCells count="1">
    <mergeCell ref="A1:L1"/>
  </mergeCells>
  <conditionalFormatting sqref="C3:C14 L3:L14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13" sqref="P13"/>
    </sheetView>
  </sheetViews>
  <sheetFormatPr baseColWidth="10" defaultRowHeight="15" x14ac:dyDescent="0.25"/>
  <cols>
    <col min="1" max="1" width="21" customWidth="1"/>
    <col min="2" max="25" width="11" customWidth="1"/>
    <col min="26" max="26" width="6.7109375" customWidth="1"/>
    <col min="27" max="27" width="22.140625" customWidth="1"/>
  </cols>
  <sheetData>
    <row r="1" spans="1:25" ht="19.5" thickBot="1" x14ac:dyDescent="0.3">
      <c r="A1" s="140" t="s">
        <v>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2"/>
    </row>
    <row r="2" spans="1:25" x14ac:dyDescent="0.25">
      <c r="A2" s="6" t="s">
        <v>16</v>
      </c>
      <c r="B2" s="11" t="s">
        <v>85</v>
      </c>
      <c r="C2" s="121" t="s">
        <v>88</v>
      </c>
      <c r="D2" s="143" t="s">
        <v>89</v>
      </c>
      <c r="E2" s="143"/>
      <c r="F2" s="143"/>
      <c r="G2" s="143"/>
      <c r="H2" s="122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25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.75" thickBot="1" x14ac:dyDescent="0.3">
      <c r="A4" s="54" t="s">
        <v>15</v>
      </c>
      <c r="B4" s="35">
        <v>3.464</v>
      </c>
      <c r="C4" s="35">
        <v>3.464</v>
      </c>
      <c r="D4" s="35">
        <v>0</v>
      </c>
      <c r="E4" s="35">
        <v>0</v>
      </c>
      <c r="F4" s="35">
        <v>0</v>
      </c>
      <c r="G4" s="35">
        <v>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">
      <c r="A5" s="5"/>
      <c r="B5" s="135" t="s">
        <v>90</v>
      </c>
      <c r="C5" s="135"/>
      <c r="D5" s="135"/>
      <c r="E5" s="135"/>
      <c r="F5" s="135"/>
      <c r="G5" s="136"/>
      <c r="H5" s="137" t="s">
        <v>17</v>
      </c>
      <c r="I5" s="138"/>
      <c r="J5" s="138"/>
      <c r="K5" s="138"/>
      <c r="L5" s="138"/>
      <c r="M5" s="139"/>
      <c r="N5" s="137" t="s">
        <v>55</v>
      </c>
      <c r="O5" s="138"/>
      <c r="P5" s="138"/>
      <c r="Q5" s="138"/>
      <c r="R5" s="138"/>
      <c r="S5" s="139"/>
      <c r="T5" s="1"/>
      <c r="U5" s="1"/>
      <c r="V5" s="1"/>
      <c r="W5" s="1"/>
      <c r="X5" s="1"/>
      <c r="Y5" s="1"/>
    </row>
    <row r="6" spans="1:25" ht="15.75" thickBot="1" x14ac:dyDescent="0.3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25">
      <c r="A7" s="93">
        <v>44562</v>
      </c>
      <c r="B7" s="13">
        <v>5</v>
      </c>
      <c r="C7" s="13">
        <v>5</v>
      </c>
      <c r="D7" s="13">
        <v>11</v>
      </c>
      <c r="E7" s="13"/>
      <c r="F7" s="13"/>
      <c r="G7" s="14"/>
      <c r="H7" s="15">
        <v>0</v>
      </c>
      <c r="I7" s="15">
        <v>0</v>
      </c>
      <c r="J7" s="15">
        <v>0</v>
      </c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25">
      <c r="A8" s="94">
        <v>44593</v>
      </c>
      <c r="B8" s="16">
        <v>5</v>
      </c>
      <c r="C8" s="16">
        <v>5</v>
      </c>
      <c r="D8" s="16">
        <v>11</v>
      </c>
      <c r="E8" s="16"/>
      <c r="F8" s="16"/>
      <c r="G8" s="17"/>
      <c r="H8" s="18">
        <v>0</v>
      </c>
      <c r="I8" s="18">
        <v>0</v>
      </c>
      <c r="J8" s="18">
        <v>0</v>
      </c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25">
      <c r="A9" s="94">
        <v>44621</v>
      </c>
      <c r="B9" s="16">
        <v>5</v>
      </c>
      <c r="C9" s="16">
        <v>5</v>
      </c>
      <c r="D9" s="16">
        <v>10</v>
      </c>
      <c r="E9" s="16"/>
      <c r="F9" s="16"/>
      <c r="G9" s="17"/>
      <c r="H9" s="18">
        <v>0</v>
      </c>
      <c r="I9" s="18">
        <v>0</v>
      </c>
      <c r="J9" s="18">
        <v>0</v>
      </c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25">
      <c r="A10" s="94">
        <v>44652</v>
      </c>
      <c r="B10" s="16">
        <v>4</v>
      </c>
      <c r="C10" s="16">
        <v>4</v>
      </c>
      <c r="D10" s="16">
        <v>10</v>
      </c>
      <c r="E10" s="16"/>
      <c r="F10" s="16"/>
      <c r="G10" s="17"/>
      <c r="H10" s="18">
        <v>0</v>
      </c>
      <c r="I10" s="18">
        <v>0</v>
      </c>
      <c r="J10" s="18">
        <v>0</v>
      </c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25">
      <c r="A11" s="94">
        <v>44682</v>
      </c>
      <c r="B11" s="16">
        <v>5</v>
      </c>
      <c r="C11" s="16">
        <v>5</v>
      </c>
      <c r="D11" s="16">
        <v>11</v>
      </c>
      <c r="E11" s="16"/>
      <c r="F11" s="16"/>
      <c r="G11" s="17"/>
      <c r="H11" s="18">
        <v>0</v>
      </c>
      <c r="I11" s="18">
        <v>0</v>
      </c>
      <c r="J11" s="18">
        <v>0</v>
      </c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25">
      <c r="A12" s="94">
        <v>44713</v>
      </c>
      <c r="B12" s="16">
        <v>5</v>
      </c>
      <c r="C12" s="16">
        <v>5</v>
      </c>
      <c r="D12" s="16">
        <v>10</v>
      </c>
      <c r="E12" s="16"/>
      <c r="F12" s="16"/>
      <c r="G12" s="17"/>
      <c r="H12" s="18">
        <v>0</v>
      </c>
      <c r="I12" s="18">
        <v>0</v>
      </c>
      <c r="J12" s="18">
        <v>0</v>
      </c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25">
      <c r="A13" s="94">
        <v>44743</v>
      </c>
      <c r="B13" s="16">
        <v>10</v>
      </c>
      <c r="C13" s="16">
        <v>9</v>
      </c>
      <c r="D13" s="16">
        <v>12</v>
      </c>
      <c r="E13" s="16"/>
      <c r="F13" s="16"/>
      <c r="G13" s="17"/>
      <c r="H13" s="18">
        <v>0</v>
      </c>
      <c r="I13" s="18">
        <v>0</v>
      </c>
      <c r="J13" s="18">
        <v>0</v>
      </c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25">
      <c r="A14" s="94">
        <v>44774</v>
      </c>
      <c r="B14" s="16">
        <v>5</v>
      </c>
      <c r="C14" s="16">
        <v>5</v>
      </c>
      <c r="D14" s="16">
        <v>10</v>
      </c>
      <c r="E14" s="16"/>
      <c r="F14" s="16"/>
      <c r="G14" s="17"/>
      <c r="H14" s="18">
        <v>0</v>
      </c>
      <c r="I14" s="18">
        <v>0</v>
      </c>
      <c r="J14" s="18">
        <v>0</v>
      </c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25">
      <c r="A15" s="94">
        <v>44805</v>
      </c>
      <c r="B15" s="16">
        <v>4</v>
      </c>
      <c r="C15" s="16">
        <v>4</v>
      </c>
      <c r="D15" s="16">
        <v>10</v>
      </c>
      <c r="E15" s="16"/>
      <c r="F15" s="16"/>
      <c r="G15" s="17"/>
      <c r="H15" s="18">
        <v>0</v>
      </c>
      <c r="I15" s="18">
        <v>0</v>
      </c>
      <c r="J15" s="18">
        <v>0</v>
      </c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25">
      <c r="A16" s="94">
        <v>44835</v>
      </c>
      <c r="B16" s="16">
        <v>5</v>
      </c>
      <c r="C16" s="16">
        <v>5</v>
      </c>
      <c r="D16" s="16">
        <v>11</v>
      </c>
      <c r="E16" s="16"/>
      <c r="F16" s="16"/>
      <c r="G16" s="17"/>
      <c r="H16" s="18">
        <v>0</v>
      </c>
      <c r="I16" s="18">
        <v>0</v>
      </c>
      <c r="J16" s="18">
        <v>0</v>
      </c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4">
        <v>44866</v>
      </c>
      <c r="B17" s="16">
        <v>5</v>
      </c>
      <c r="C17" s="16">
        <v>5</v>
      </c>
      <c r="D17" s="16">
        <v>10</v>
      </c>
      <c r="E17" s="16"/>
      <c r="F17" s="16"/>
      <c r="G17" s="17"/>
      <c r="H17" s="18">
        <v>0</v>
      </c>
      <c r="I17" s="18">
        <v>0</v>
      </c>
      <c r="J17" s="18">
        <v>0</v>
      </c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.75" thickBot="1" x14ac:dyDescent="0.3">
      <c r="A18" s="95">
        <v>44896</v>
      </c>
      <c r="B18" s="19">
        <v>5</v>
      </c>
      <c r="C18" s="19">
        <v>5</v>
      </c>
      <c r="D18" s="19">
        <v>10</v>
      </c>
      <c r="E18" s="19"/>
      <c r="F18" s="19"/>
      <c r="G18" s="20"/>
      <c r="H18" s="21">
        <v>0</v>
      </c>
      <c r="I18" s="21">
        <v>0</v>
      </c>
      <c r="J18" s="21">
        <v>0</v>
      </c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5">
      <c r="A19" s="93">
        <v>44927</v>
      </c>
      <c r="B19" s="13">
        <v>5</v>
      </c>
      <c r="C19" s="13">
        <v>5</v>
      </c>
      <c r="D19" s="13">
        <v>11</v>
      </c>
      <c r="E19" s="13"/>
      <c r="F19" s="13"/>
      <c r="G19" s="14"/>
      <c r="H19" s="15">
        <v>0</v>
      </c>
      <c r="I19" s="15">
        <v>0</v>
      </c>
      <c r="J19" s="15">
        <v>0</v>
      </c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25">
      <c r="A20" s="94">
        <v>44958</v>
      </c>
      <c r="B20" s="16">
        <v>5</v>
      </c>
      <c r="C20" s="16">
        <v>5</v>
      </c>
      <c r="D20" s="16">
        <v>11</v>
      </c>
      <c r="E20" s="16"/>
      <c r="F20" s="16"/>
      <c r="G20" s="17"/>
      <c r="H20" s="18">
        <v>0</v>
      </c>
      <c r="I20" s="18">
        <v>0</v>
      </c>
      <c r="J20" s="18">
        <v>0</v>
      </c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25">
      <c r="A21" s="94">
        <v>44986</v>
      </c>
      <c r="B21" s="16">
        <v>5</v>
      </c>
      <c r="C21" s="16">
        <v>5</v>
      </c>
      <c r="D21" s="16">
        <v>10</v>
      </c>
      <c r="E21" s="16"/>
      <c r="F21" s="16"/>
      <c r="G21" s="17"/>
      <c r="H21" s="18">
        <v>0</v>
      </c>
      <c r="I21" s="18">
        <v>0</v>
      </c>
      <c r="J21" s="18">
        <v>0</v>
      </c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25">
      <c r="A22" s="94">
        <v>45017</v>
      </c>
      <c r="B22" s="16">
        <v>4</v>
      </c>
      <c r="C22" s="16">
        <v>4</v>
      </c>
      <c r="D22" s="16">
        <v>10</v>
      </c>
      <c r="E22" s="16"/>
      <c r="F22" s="16"/>
      <c r="G22" s="17"/>
      <c r="H22" s="18">
        <v>0</v>
      </c>
      <c r="I22" s="18">
        <v>0</v>
      </c>
      <c r="J22" s="18">
        <v>0</v>
      </c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25">
      <c r="A23" s="94">
        <v>45047</v>
      </c>
      <c r="B23" s="16">
        <v>5</v>
      </c>
      <c r="C23" s="16">
        <v>5</v>
      </c>
      <c r="D23" s="16">
        <v>11</v>
      </c>
      <c r="E23" s="16"/>
      <c r="F23" s="16"/>
      <c r="G23" s="17"/>
      <c r="H23" s="18">
        <v>0</v>
      </c>
      <c r="I23" s="18">
        <v>0</v>
      </c>
      <c r="J23" s="18">
        <v>0</v>
      </c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25">
      <c r="A24" s="94">
        <v>45078</v>
      </c>
      <c r="B24" s="16">
        <v>5</v>
      </c>
      <c r="C24" s="16">
        <v>5</v>
      </c>
      <c r="D24" s="16">
        <v>10</v>
      </c>
      <c r="E24" s="16"/>
      <c r="F24" s="16"/>
      <c r="G24" s="17"/>
      <c r="H24" s="18">
        <v>0</v>
      </c>
      <c r="I24" s="18">
        <v>0</v>
      </c>
      <c r="J24" s="18">
        <v>0</v>
      </c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25">
      <c r="A25" s="94">
        <v>45108</v>
      </c>
      <c r="B25" s="16">
        <v>8</v>
      </c>
      <c r="C25" s="16">
        <v>7</v>
      </c>
      <c r="D25" s="16">
        <v>15</v>
      </c>
      <c r="E25" s="16"/>
      <c r="F25" s="16"/>
      <c r="G25" s="17"/>
      <c r="H25" s="18">
        <v>0</v>
      </c>
      <c r="I25" s="18">
        <v>0</v>
      </c>
      <c r="J25" s="18">
        <v>0</v>
      </c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25">
      <c r="A26" s="94">
        <v>45139</v>
      </c>
      <c r="B26" s="16">
        <v>5</v>
      </c>
      <c r="C26" s="16">
        <v>5</v>
      </c>
      <c r="D26" s="16">
        <v>10</v>
      </c>
      <c r="E26" s="16"/>
      <c r="F26" s="16"/>
      <c r="G26" s="17"/>
      <c r="H26" s="18">
        <v>0</v>
      </c>
      <c r="I26" s="18">
        <v>0</v>
      </c>
      <c r="J26" s="18">
        <v>0</v>
      </c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25">
      <c r="A27" s="94">
        <v>45170</v>
      </c>
      <c r="B27" s="16">
        <v>4</v>
      </c>
      <c r="C27" s="16">
        <v>4</v>
      </c>
      <c r="D27" s="16">
        <v>10</v>
      </c>
      <c r="E27" s="16"/>
      <c r="F27" s="16"/>
      <c r="G27" s="17"/>
      <c r="H27" s="18">
        <v>0</v>
      </c>
      <c r="I27" s="18">
        <v>0</v>
      </c>
      <c r="J27" s="18">
        <v>0</v>
      </c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25">
      <c r="A28" s="94">
        <v>45200</v>
      </c>
      <c r="B28" s="16">
        <v>5</v>
      </c>
      <c r="C28" s="16">
        <v>5</v>
      </c>
      <c r="D28" s="16">
        <v>11</v>
      </c>
      <c r="E28" s="16"/>
      <c r="F28" s="16"/>
      <c r="G28" s="17"/>
      <c r="H28" s="18">
        <v>0</v>
      </c>
      <c r="I28" s="18">
        <v>0</v>
      </c>
      <c r="J28" s="18">
        <v>0</v>
      </c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25">
      <c r="A29" s="94">
        <v>45231</v>
      </c>
      <c r="B29" s="16">
        <v>5</v>
      </c>
      <c r="C29" s="16">
        <v>5</v>
      </c>
      <c r="D29" s="16">
        <v>10</v>
      </c>
      <c r="E29" s="16"/>
      <c r="F29" s="16"/>
      <c r="G29" s="17"/>
      <c r="H29" s="18">
        <v>0</v>
      </c>
      <c r="I29" s="18">
        <v>0</v>
      </c>
      <c r="J29" s="18">
        <v>0</v>
      </c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.75" thickBot="1" x14ac:dyDescent="0.3">
      <c r="A30" s="95">
        <v>45261</v>
      </c>
      <c r="B30" s="19">
        <v>5</v>
      </c>
      <c r="C30" s="19">
        <v>5</v>
      </c>
      <c r="D30" s="19">
        <v>10</v>
      </c>
      <c r="E30" s="19"/>
      <c r="F30" s="19"/>
      <c r="G30" s="20"/>
      <c r="H30" s="21">
        <v>0</v>
      </c>
      <c r="I30" s="21">
        <v>0</v>
      </c>
      <c r="J30" s="21">
        <v>0</v>
      </c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25">
      <c r="A31" s="93">
        <v>45292</v>
      </c>
      <c r="B31" s="13">
        <v>5</v>
      </c>
      <c r="C31" s="13">
        <v>5</v>
      </c>
      <c r="D31" s="13">
        <v>11</v>
      </c>
      <c r="E31" s="13"/>
      <c r="F31" s="13"/>
      <c r="G31" s="14"/>
      <c r="H31" s="15">
        <v>0</v>
      </c>
      <c r="I31" s="15">
        <v>0</v>
      </c>
      <c r="J31" s="15">
        <v>0</v>
      </c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25">
      <c r="A32" s="94">
        <v>45323</v>
      </c>
      <c r="B32" s="16">
        <v>5</v>
      </c>
      <c r="C32" s="16">
        <v>5</v>
      </c>
      <c r="D32" s="16">
        <v>11</v>
      </c>
      <c r="E32" s="16"/>
      <c r="F32" s="16"/>
      <c r="G32" s="17"/>
      <c r="H32" s="18">
        <v>0</v>
      </c>
      <c r="I32" s="18">
        <v>0</v>
      </c>
      <c r="J32" s="18">
        <v>0</v>
      </c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25">
      <c r="A33" s="94">
        <v>45352</v>
      </c>
      <c r="B33" s="16">
        <v>5</v>
      </c>
      <c r="C33" s="16">
        <v>5</v>
      </c>
      <c r="D33" s="16">
        <v>10</v>
      </c>
      <c r="E33" s="16"/>
      <c r="F33" s="16"/>
      <c r="G33" s="17"/>
      <c r="H33" s="18">
        <v>0</v>
      </c>
      <c r="I33" s="18">
        <v>0</v>
      </c>
      <c r="J33" s="18">
        <v>0</v>
      </c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25">
      <c r="A34" s="94">
        <v>45383</v>
      </c>
      <c r="B34" s="16">
        <v>4</v>
      </c>
      <c r="C34" s="16">
        <v>4</v>
      </c>
      <c r="D34" s="16">
        <v>10</v>
      </c>
      <c r="E34" s="16"/>
      <c r="F34" s="16"/>
      <c r="G34" s="17"/>
      <c r="H34" s="18">
        <v>0</v>
      </c>
      <c r="I34" s="18">
        <v>0</v>
      </c>
      <c r="J34" s="18">
        <v>0</v>
      </c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25">
      <c r="A35" s="94">
        <v>45413</v>
      </c>
      <c r="B35" s="16">
        <v>5</v>
      </c>
      <c r="C35" s="16">
        <v>5</v>
      </c>
      <c r="D35" s="16">
        <v>11</v>
      </c>
      <c r="E35" s="16"/>
      <c r="F35" s="16"/>
      <c r="G35" s="17"/>
      <c r="H35" s="18">
        <v>0</v>
      </c>
      <c r="I35" s="18">
        <v>0</v>
      </c>
      <c r="J35" s="18">
        <v>0</v>
      </c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25">
      <c r="A36" s="94">
        <v>45444</v>
      </c>
      <c r="B36" s="16">
        <v>5</v>
      </c>
      <c r="C36" s="16">
        <v>5</v>
      </c>
      <c r="D36" s="16">
        <v>10</v>
      </c>
      <c r="E36" s="16"/>
      <c r="F36" s="16"/>
      <c r="G36" s="17"/>
      <c r="H36" s="18">
        <v>0</v>
      </c>
      <c r="I36" s="18">
        <v>0</v>
      </c>
      <c r="J36" s="18">
        <v>0</v>
      </c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25">
      <c r="A37" s="94">
        <v>45474</v>
      </c>
      <c r="B37" s="16">
        <v>7</v>
      </c>
      <c r="C37" s="16">
        <v>8</v>
      </c>
      <c r="D37" s="16">
        <v>14</v>
      </c>
      <c r="E37" s="16"/>
      <c r="F37" s="16"/>
      <c r="G37" s="17"/>
      <c r="H37" s="18">
        <v>0</v>
      </c>
      <c r="I37" s="18">
        <v>0</v>
      </c>
      <c r="J37" s="18">
        <v>0</v>
      </c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25">
      <c r="A38" s="94">
        <v>45505</v>
      </c>
      <c r="B38" s="16">
        <v>5</v>
      </c>
      <c r="C38" s="16">
        <v>5</v>
      </c>
      <c r="D38" s="16">
        <v>10</v>
      </c>
      <c r="E38" s="16"/>
      <c r="F38" s="16"/>
      <c r="G38" s="17"/>
      <c r="H38" s="18">
        <v>0</v>
      </c>
      <c r="I38" s="18">
        <v>0</v>
      </c>
      <c r="J38" s="18">
        <v>0</v>
      </c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25">
      <c r="A39" s="94">
        <v>45536</v>
      </c>
      <c r="B39" s="16">
        <v>4</v>
      </c>
      <c r="C39" s="16">
        <v>4</v>
      </c>
      <c r="D39" s="16">
        <v>10</v>
      </c>
      <c r="E39" s="16"/>
      <c r="F39" s="16"/>
      <c r="G39" s="17"/>
      <c r="H39" s="18">
        <v>0</v>
      </c>
      <c r="I39" s="18">
        <v>0</v>
      </c>
      <c r="J39" s="18">
        <v>0</v>
      </c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25">
      <c r="A40" s="94">
        <v>45566</v>
      </c>
      <c r="B40" s="16">
        <v>5</v>
      </c>
      <c r="C40" s="16">
        <v>5</v>
      </c>
      <c r="D40" s="16">
        <v>11</v>
      </c>
      <c r="E40" s="16"/>
      <c r="F40" s="16"/>
      <c r="G40" s="17"/>
      <c r="H40" s="18">
        <v>0</v>
      </c>
      <c r="I40" s="18">
        <v>0</v>
      </c>
      <c r="J40" s="18">
        <v>0</v>
      </c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25">
      <c r="A41" s="94">
        <v>45597</v>
      </c>
      <c r="B41" s="16">
        <v>5</v>
      </c>
      <c r="C41" s="16">
        <v>5</v>
      </c>
      <c r="D41" s="16">
        <v>10</v>
      </c>
      <c r="E41" s="16"/>
      <c r="F41" s="16"/>
      <c r="G41" s="17"/>
      <c r="H41" s="18">
        <v>0</v>
      </c>
      <c r="I41" s="18">
        <v>0</v>
      </c>
      <c r="J41" s="18">
        <v>0</v>
      </c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25">
      <c r="A42" s="96">
        <v>45627</v>
      </c>
      <c r="B42" s="32">
        <v>5</v>
      </c>
      <c r="C42" s="32">
        <v>5</v>
      </c>
      <c r="D42" s="32">
        <v>10</v>
      </c>
      <c r="E42" s="32"/>
      <c r="F42" s="32"/>
      <c r="G42" s="33"/>
      <c r="H42" s="34">
        <v>0</v>
      </c>
      <c r="I42" s="34">
        <v>0</v>
      </c>
      <c r="J42" s="34">
        <v>0</v>
      </c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4" t="s">
        <v>6</v>
      </c>
      <c r="B1" s="145"/>
      <c r="C1" s="145"/>
    </row>
    <row r="2" spans="1:3" s="1" customFormat="1" ht="30.75" thickBot="1" x14ac:dyDescent="0.3">
      <c r="A2" s="44" t="s">
        <v>5</v>
      </c>
      <c r="B2" s="45" t="s">
        <v>46</v>
      </c>
      <c r="C2" s="46" t="s">
        <v>47</v>
      </c>
    </row>
    <row r="3" spans="1:3" x14ac:dyDescent="0.25">
      <c r="A3" s="88">
        <v>44562</v>
      </c>
      <c r="B3" s="22"/>
      <c r="C3" s="23"/>
    </row>
    <row r="4" spans="1:3" x14ac:dyDescent="0.25">
      <c r="A4" s="89">
        <v>44593</v>
      </c>
      <c r="B4" s="24"/>
      <c r="C4" s="17"/>
    </row>
    <row r="5" spans="1:3" x14ac:dyDescent="0.25">
      <c r="A5" s="89">
        <v>44621</v>
      </c>
      <c r="B5" s="24"/>
      <c r="C5" s="17"/>
    </row>
    <row r="6" spans="1:3" x14ac:dyDescent="0.25">
      <c r="A6" s="89">
        <v>44652</v>
      </c>
      <c r="B6" s="24"/>
      <c r="C6" s="17"/>
    </row>
    <row r="7" spans="1:3" x14ac:dyDescent="0.25">
      <c r="A7" s="89">
        <v>44682</v>
      </c>
      <c r="B7" s="24"/>
      <c r="C7" s="17"/>
    </row>
    <row r="8" spans="1:3" x14ac:dyDescent="0.25">
      <c r="A8" s="89">
        <v>44713</v>
      </c>
      <c r="B8" s="24"/>
      <c r="C8" s="17"/>
    </row>
    <row r="9" spans="1:3" x14ac:dyDescent="0.25">
      <c r="A9" s="89">
        <v>44743</v>
      </c>
      <c r="B9" s="24"/>
      <c r="C9" s="17"/>
    </row>
    <row r="10" spans="1:3" x14ac:dyDescent="0.25">
      <c r="A10" s="89">
        <v>44774</v>
      </c>
      <c r="B10" s="24"/>
      <c r="C10" s="17"/>
    </row>
    <row r="11" spans="1:3" x14ac:dyDescent="0.25">
      <c r="A11" s="89">
        <v>44805</v>
      </c>
      <c r="B11" s="24"/>
      <c r="C11" s="17"/>
    </row>
    <row r="12" spans="1:3" x14ac:dyDescent="0.25">
      <c r="A12" s="89">
        <v>44835</v>
      </c>
      <c r="B12" s="24"/>
      <c r="C12" s="17"/>
    </row>
    <row r="13" spans="1:3" x14ac:dyDescent="0.25">
      <c r="A13" s="89">
        <v>44866</v>
      </c>
      <c r="B13" s="24"/>
      <c r="C13" s="17"/>
    </row>
    <row r="14" spans="1:3" ht="15.75" thickBot="1" x14ac:dyDescent="0.3">
      <c r="A14" s="90">
        <v>44896</v>
      </c>
      <c r="B14" s="25"/>
      <c r="C14" s="20"/>
    </row>
    <row r="15" spans="1:3" x14ac:dyDescent="0.25">
      <c r="A15" s="91">
        <v>44927</v>
      </c>
      <c r="B15" s="26"/>
      <c r="C15" s="14"/>
    </row>
    <row r="16" spans="1:3" x14ac:dyDescent="0.25">
      <c r="A16" s="89">
        <v>44958</v>
      </c>
      <c r="B16" s="24"/>
      <c r="C16" s="17"/>
    </row>
    <row r="17" spans="1:3" x14ac:dyDescent="0.25">
      <c r="A17" s="89">
        <v>44986</v>
      </c>
      <c r="B17" s="24"/>
      <c r="C17" s="17"/>
    </row>
    <row r="18" spans="1:3" x14ac:dyDescent="0.25">
      <c r="A18" s="89">
        <v>45017</v>
      </c>
      <c r="B18" s="24"/>
      <c r="C18" s="17"/>
    </row>
    <row r="19" spans="1:3" x14ac:dyDescent="0.25">
      <c r="A19" s="89">
        <v>45047</v>
      </c>
      <c r="B19" s="24"/>
      <c r="C19" s="17"/>
    </row>
    <row r="20" spans="1:3" x14ac:dyDescent="0.25">
      <c r="A20" s="89">
        <v>45078</v>
      </c>
      <c r="B20" s="24"/>
      <c r="C20" s="17"/>
    </row>
    <row r="21" spans="1:3" x14ac:dyDescent="0.25">
      <c r="A21" s="89">
        <v>45108</v>
      </c>
      <c r="B21" s="24"/>
      <c r="C21" s="17"/>
    </row>
    <row r="22" spans="1:3" ht="17.25" customHeight="1" x14ac:dyDescent="0.25">
      <c r="A22" s="89">
        <v>45139</v>
      </c>
      <c r="B22" s="24"/>
      <c r="C22" s="17"/>
    </row>
    <row r="23" spans="1:3" x14ac:dyDescent="0.25">
      <c r="A23" s="89">
        <v>45170</v>
      </c>
      <c r="B23" s="24"/>
      <c r="C23" s="17"/>
    </row>
    <row r="24" spans="1:3" x14ac:dyDescent="0.25">
      <c r="A24" s="89">
        <v>45200</v>
      </c>
      <c r="B24" s="24"/>
      <c r="C24" s="17"/>
    </row>
    <row r="25" spans="1:3" x14ac:dyDescent="0.25">
      <c r="A25" s="89">
        <v>45231</v>
      </c>
      <c r="B25" s="24"/>
      <c r="C25" s="17"/>
    </row>
    <row r="26" spans="1:3" ht="15.75" thickBot="1" x14ac:dyDescent="0.3">
      <c r="A26" s="90">
        <v>45261</v>
      </c>
      <c r="B26" s="25"/>
      <c r="C26" s="20"/>
    </row>
    <row r="27" spans="1:3" x14ac:dyDescent="0.25">
      <c r="A27" s="91">
        <v>45292</v>
      </c>
      <c r="B27" s="26"/>
      <c r="C27" s="14"/>
    </row>
    <row r="28" spans="1:3" x14ac:dyDescent="0.25">
      <c r="A28" s="89">
        <v>45323</v>
      </c>
      <c r="B28" s="24"/>
      <c r="C28" s="17"/>
    </row>
    <row r="29" spans="1:3" x14ac:dyDescent="0.25">
      <c r="A29" s="89">
        <v>45352</v>
      </c>
      <c r="B29" s="24"/>
      <c r="C29" s="17"/>
    </row>
    <row r="30" spans="1:3" x14ac:dyDescent="0.25">
      <c r="A30" s="89">
        <v>45383</v>
      </c>
      <c r="B30" s="24"/>
      <c r="C30" s="17"/>
    </row>
    <row r="31" spans="1:3" x14ac:dyDescent="0.25">
      <c r="A31" s="89">
        <v>45413</v>
      </c>
      <c r="B31" s="24"/>
      <c r="C31" s="17"/>
    </row>
    <row r="32" spans="1:3" x14ac:dyDescent="0.25">
      <c r="A32" s="89">
        <v>45444</v>
      </c>
      <c r="B32" s="24"/>
      <c r="C32" s="17"/>
    </row>
    <row r="33" spans="1:3" x14ac:dyDescent="0.25">
      <c r="A33" s="89">
        <v>45474</v>
      </c>
      <c r="B33" s="24"/>
      <c r="C33" s="17"/>
    </row>
    <row r="34" spans="1:3" x14ac:dyDescent="0.25">
      <c r="A34" s="89">
        <v>45505</v>
      </c>
      <c r="B34" s="24"/>
      <c r="C34" s="17"/>
    </row>
    <row r="35" spans="1:3" x14ac:dyDescent="0.25">
      <c r="A35" s="89">
        <v>45536</v>
      </c>
      <c r="B35" s="24"/>
      <c r="C35" s="17"/>
    </row>
    <row r="36" spans="1:3" x14ac:dyDescent="0.25">
      <c r="A36" s="89">
        <v>45566</v>
      </c>
      <c r="B36" s="24"/>
      <c r="C36" s="17"/>
    </row>
    <row r="37" spans="1:3" x14ac:dyDescent="0.25">
      <c r="A37" s="89">
        <v>45597</v>
      </c>
      <c r="B37" s="24"/>
      <c r="C37" s="17"/>
    </row>
    <row r="38" spans="1:3" x14ac:dyDescent="0.25">
      <c r="A38" s="92">
        <v>45627</v>
      </c>
      <c r="B38" s="42"/>
      <c r="C38" s="33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baseColWidth="10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6" t="s">
        <v>18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27"/>
      <c r="N1" s="27"/>
    </row>
    <row r="2" spans="1:16" s="1" customFormat="1" ht="45.75" thickBot="1" x14ac:dyDescent="0.3">
      <c r="A2" s="8"/>
      <c r="B2" s="9" t="s">
        <v>56</v>
      </c>
      <c r="C2" s="9" t="s">
        <v>57</v>
      </c>
      <c r="D2" s="9" t="s">
        <v>58</v>
      </c>
      <c r="E2" s="148" t="s">
        <v>59</v>
      </c>
      <c r="F2" s="149"/>
      <c r="G2" s="149"/>
      <c r="H2" s="149"/>
      <c r="I2" s="150"/>
      <c r="J2" s="148" t="s">
        <v>60</v>
      </c>
      <c r="K2" s="150"/>
      <c r="L2" s="8" t="s">
        <v>61</v>
      </c>
      <c r="M2" s="4"/>
      <c r="N2" s="4"/>
    </row>
    <row r="3" spans="1:16" s="1" customFormat="1" ht="45.75" thickBot="1" x14ac:dyDescent="0.3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25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 t="s">
        <v>84</v>
      </c>
      <c r="N4" s="65"/>
    </row>
    <row r="5" spans="1:16" x14ac:dyDescent="0.25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75" t="s">
        <v>84</v>
      </c>
      <c r="N5" s="76"/>
    </row>
    <row r="6" spans="1:16" x14ac:dyDescent="0.25">
      <c r="A6" s="77">
        <v>2024</v>
      </c>
      <c r="B6" s="78"/>
      <c r="C6" s="79"/>
      <c r="D6" s="80"/>
      <c r="E6" s="81"/>
      <c r="F6" s="82"/>
      <c r="G6" s="82"/>
      <c r="H6" s="82"/>
      <c r="I6" s="83"/>
      <c r="J6" s="84"/>
      <c r="K6" s="85"/>
      <c r="L6" s="81"/>
      <c r="M6" s="86" t="s">
        <v>84</v>
      </c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zoomScaleNormal="100" workbookViewId="0">
      <selection activeCell="A4" sqref="A4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43" t="s">
        <v>20</v>
      </c>
    </row>
    <row r="2" spans="1:6" s="7" customFormat="1" x14ac:dyDescent="0.25">
      <c r="A2" s="10" t="s">
        <v>86</v>
      </c>
      <c r="B2" s="1"/>
      <c r="C2" s="1"/>
      <c r="D2" s="1"/>
      <c r="E2" s="1"/>
      <c r="F2" s="1"/>
    </row>
    <row r="3" spans="1:6" s="7" customFormat="1" x14ac:dyDescent="0.25">
      <c r="A3" s="10" t="s">
        <v>87</v>
      </c>
    </row>
    <row r="4" spans="1:6" s="7" customFormat="1" x14ac:dyDescent="0.25">
      <c r="A4" s="10"/>
    </row>
    <row r="5" spans="1:6" s="7" customFormat="1" x14ac:dyDescent="0.25">
      <c r="A5" s="10"/>
    </row>
    <row r="6" spans="1:6" s="7" customFormat="1" x14ac:dyDescent="0.25">
      <c r="A6" s="10"/>
    </row>
    <row r="7" spans="1:6" s="7" customFormat="1" x14ac:dyDescent="0.25">
      <c r="A7" s="10"/>
    </row>
    <row r="8" spans="1:6" s="7" customFormat="1" x14ac:dyDescent="0.25">
      <c r="A8" s="10"/>
    </row>
    <row r="9" spans="1:6" s="7" customFormat="1" x14ac:dyDescent="0.25">
      <c r="A9" s="10"/>
    </row>
    <row r="10" spans="1:6" s="7" customFormat="1" x14ac:dyDescent="0.25">
      <c r="A10" s="10"/>
    </row>
    <row r="11" spans="1:6" s="7" customFormat="1" x14ac:dyDescent="0.25">
      <c r="A11" s="10"/>
    </row>
    <row r="12" spans="1:6" s="7" customFormat="1" x14ac:dyDescent="0.25">
      <c r="A12" s="10"/>
    </row>
    <row r="13" spans="1:6" s="7" customFormat="1" x14ac:dyDescent="0.25">
      <c r="A13" s="10"/>
    </row>
    <row r="14" spans="1:6" s="7" customFormat="1" x14ac:dyDescent="0.25">
      <c r="A14" s="10"/>
    </row>
    <row r="15" spans="1:6" s="7" customFormat="1" x14ac:dyDescent="0.25">
      <c r="A15" s="10"/>
    </row>
    <row r="16" spans="1:6" s="7" customFormat="1" x14ac:dyDescent="0.25">
      <c r="A16" s="10"/>
    </row>
    <row r="17" spans="1:1" s="7" customFormat="1" x14ac:dyDescent="0.25">
      <c r="A17" s="10"/>
    </row>
    <row r="18" spans="1:1" s="7" customFormat="1" x14ac:dyDescent="0.25">
      <c r="A18" s="10"/>
    </row>
    <row r="19" spans="1:1" s="7" customFormat="1" x14ac:dyDescent="0.25">
      <c r="A19" s="10"/>
    </row>
    <row r="20" spans="1:1" s="7" customFormat="1" x14ac:dyDescent="0.25">
      <c r="A20" s="10"/>
    </row>
    <row r="21" spans="1:1" s="7" customFormat="1" x14ac:dyDescent="0.25">
      <c r="A21" s="10"/>
    </row>
    <row r="22" spans="1:1" s="7" customFormat="1" x14ac:dyDescent="0.25">
      <c r="A22" s="10"/>
    </row>
    <row r="23" spans="1:1" s="7" customFormat="1" x14ac:dyDescent="0.25">
      <c r="A23" s="10"/>
    </row>
    <row r="24" spans="1:1" s="7" customFormat="1" x14ac:dyDescent="0.25">
      <c r="A24" s="10"/>
    </row>
    <row r="25" spans="1:1" s="7" customFormat="1" x14ac:dyDescent="0.25">
      <c r="A25" s="10"/>
    </row>
    <row r="26" spans="1:1" s="7" customFormat="1" x14ac:dyDescent="0.25">
      <c r="A26" s="10"/>
    </row>
    <row r="27" spans="1:1" s="7" customFormat="1" x14ac:dyDescent="0.25">
      <c r="A27" s="10"/>
    </row>
    <row r="28" spans="1:1" s="7" customFormat="1" x14ac:dyDescent="0.25">
      <c r="A28" s="10"/>
    </row>
    <row r="29" spans="1:1" s="7" customFormat="1" x14ac:dyDescent="0.25">
      <c r="A29" s="10"/>
    </row>
    <row r="30" spans="1:1" s="7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2025-12-29T11:17:42Z</dcterms:modified>
</cp:coreProperties>
</file>